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 activeTab="1"/>
  </bookViews>
  <sheets>
    <sheet name="5 класс" sheetId="9" r:id="rId1"/>
    <sheet name="6 класс" sheetId="10" r:id="rId2"/>
  </sheets>
  <definedNames>
    <definedName name="_xlnm._FilterDatabase" localSheetId="0" hidden="1">'5 класс'!$A$10:$M$10</definedName>
    <definedName name="_xlnm._FilterDatabase" localSheetId="1" hidden="1">'6 класс'!$A$10:$M$10</definedName>
    <definedName name="closed" localSheetId="0">#REF!</definedName>
    <definedName name="closed" localSheetId="1">#REF!</definedName>
    <definedName name="closed">#REF!</definedName>
    <definedName name="location" localSheetId="0">#REF!</definedName>
    <definedName name="location" localSheetId="1">#REF!</definedName>
    <definedName name="location">#REF!</definedName>
    <definedName name="school_type" localSheetId="0">#REF!</definedName>
    <definedName name="school_type" localSheetId="1">#REF!</definedName>
    <definedName name="school_type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10" l="1"/>
  <c r="L17" i="10"/>
  <c r="L15" i="10"/>
  <c r="L13" i="10"/>
  <c r="L23" i="10"/>
  <c r="L16" i="10"/>
  <c r="L25" i="10"/>
  <c r="L18" i="10"/>
  <c r="L11" i="10"/>
  <c r="L19" i="10"/>
  <c r="L26" i="10"/>
  <c r="L21" i="10"/>
  <c r="L14" i="10"/>
  <c r="L24" i="10"/>
  <c r="L12" i="10"/>
  <c r="L22" i="10"/>
  <c r="L15" i="9"/>
  <c r="L11" i="9"/>
  <c r="L19" i="9"/>
  <c r="L12" i="9"/>
  <c r="L21" i="9"/>
  <c r="L24" i="9"/>
  <c r="L18" i="9"/>
  <c r="L16" i="9"/>
  <c r="L20" i="9"/>
  <c r="L23" i="9"/>
  <c r="L25" i="9"/>
  <c r="L14" i="9"/>
  <c r="L17" i="9"/>
  <c r="L13" i="9"/>
  <c r="L22" i="9"/>
</calcChain>
</file>

<file path=xl/sharedStrings.xml><?xml version="1.0" encoding="utf-8"?>
<sst xmlns="http://schemas.openxmlformats.org/spreadsheetml/2006/main" count="318" uniqueCount="122">
  <si>
    <t>Предмет олимпиады:</t>
  </si>
  <si>
    <t>Этап:</t>
  </si>
  <si>
    <t>Учитель</t>
  </si>
  <si>
    <t>Класс</t>
  </si>
  <si>
    <t>№ п\п</t>
  </si>
  <si>
    <t>Дата проведения</t>
  </si>
  <si>
    <t>Субъект</t>
  </si>
  <si>
    <t>Пол (М/Ж)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</si>
  <si>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</si>
  <si>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</si>
  <si>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РФ</t>
  </si>
  <si>
    <t>Гражданство (РФ/др.)</t>
  </si>
  <si>
    <t>Ограниченные возможности здоровья (имеются/не имеются)</t>
  </si>
  <si>
    <t>Класс обучения</t>
  </si>
  <si>
    <t xml:space="preserve">Результат (балл) </t>
  </si>
  <si>
    <t>Статус участника (Победитель, Призер, Участник)</t>
  </si>
  <si>
    <t>м</t>
  </si>
  <si>
    <t>не имеются</t>
  </si>
  <si>
    <r>
      <t xml:space="preserve">Наименование муниципалитета </t>
    </r>
    <r>
      <rPr>
        <sz val="11"/>
        <color rgb="FFFF0000"/>
        <rFont val="Times New Roman"/>
        <family val="1"/>
        <charset val="204"/>
      </rPr>
      <t>(муниципальный район</t>
    </r>
    <r>
      <rPr>
        <sz val="11"/>
        <rFont val="Times New Roman"/>
        <family val="1"/>
        <charset val="204"/>
      </rPr>
      <t xml:space="preserve">, городской округ)  </t>
    </r>
  </si>
  <si>
    <t>ж</t>
  </si>
  <si>
    <t>М</t>
  </si>
  <si>
    <t>Ж</t>
  </si>
  <si>
    <t>Государственное бюджетное общеобразовательное учреждение "Республиканская полилингвальная гимназия №2 "СМАРТ"</t>
  </si>
  <si>
    <t>ГБОУ "РПМГ №2 "СМАРТ"</t>
  </si>
  <si>
    <t>Муниципальное автономное общеобразовательное учреждение «Лицей № 68» городского округа город Уфа Республики Башкортостан</t>
  </si>
  <si>
    <t>МАОУ "Лицей №68"</t>
  </si>
  <si>
    <t>Муниципальное автономное общеобразовательное учреждение "Башкирская гимназия №122" городского округа город Уфа Республики Башкортостан</t>
  </si>
  <si>
    <t>МАОУ "Башкирская гимназия №122</t>
  </si>
  <si>
    <t>Муниципальное автономное общеобразовательное учреждение "Гимназия №111" городского округа город Уфа Республики Башкортостан</t>
  </si>
  <si>
    <t>МАОУ "Гимназия №111</t>
  </si>
  <si>
    <t>Муниципальное автономное  общеобразовательное учреждение Школа № 112 городского округа город Уфа Республики Башкортостан</t>
  </si>
  <si>
    <t>МАОУ Школа № 112</t>
  </si>
  <si>
    <t xml:space="preserve">Ж </t>
  </si>
  <si>
    <t>Структурное подразделение "Супершкола" ИП Шипраева К.В.</t>
  </si>
  <si>
    <t>Супершкола</t>
  </si>
  <si>
    <t>Муниципальное автономное общеобразовательное учреждение «Гимназия №16»</t>
  </si>
  <si>
    <t>МАОУ «Гимназия №16»</t>
  </si>
  <si>
    <t>Муниципальное бюджетное образовательное учреждение "Аксаковская гимназия №11"</t>
  </si>
  <si>
    <t>МБОУ "Аксаковская гимназия №11"</t>
  </si>
  <si>
    <t>Муниципальное автономное общеобразовательное учреждение «Гимназия №16"  городского округа город  Уфа  Республики Башкортостан</t>
  </si>
  <si>
    <t xml:space="preserve">МАОУ «Гимназия №16» </t>
  </si>
  <si>
    <t>Муниципальное бюджетное общеобразовательное учреждение "Аксаковская гимназия№11  городского округа город  Уфа  Республики Башкортостан</t>
  </si>
  <si>
    <t>МБОУ «Аксаковская гимназия №11"</t>
  </si>
  <si>
    <t>Муниципальное автономное общеобразовательное учреждение «Ордена Дружбы народов гимназия №3 им.А.М.Горького» городского округа город  Уфа  Республики Башкортостан</t>
  </si>
  <si>
    <t xml:space="preserve">МАОУ «Гимназия №3» </t>
  </si>
  <si>
    <t>Муниципальное бюджетное общеобразовательное учреждение "Школа №45 с углублённым изучением отдельных предметов" городского округа город Уфа Республики Башкортостан</t>
  </si>
  <si>
    <t xml:space="preserve">МБОУ «Школа №45 с углублённым изучением отдельных предметов» </t>
  </si>
  <si>
    <t>Муниципальное автономное общеобразовательное учреждение "Гимназия №91" городского округа город Уфа Республики Башкортостан</t>
  </si>
  <si>
    <t>МАОУ "Гимназия №91"</t>
  </si>
  <si>
    <t>Муниципальное автономное общеобразовательное учреждение "Гимназия №39 имени Файзуллина Агзама Шакировича" городского округа город  Уфа  Республики Башкортостан</t>
  </si>
  <si>
    <t xml:space="preserve">МАОУ «Гимназия №39 им. Файзуллина А.Ш.» </t>
  </si>
  <si>
    <t>Автономная некоммерческая организация средняя общеобразовательная школа "Баярд" с углубленным изучением отдельных предметов</t>
  </si>
  <si>
    <t>АНО СОШ "Баярд"</t>
  </si>
  <si>
    <t>Муниципальное автономное общеобразовательное учреждение «Физико-математический лицей № 93» городского округа город Уфа Республики Башкортостан</t>
  </si>
  <si>
    <t>МАОУ «Физико-математический лицей № 93»</t>
  </si>
  <si>
    <t>Муниципальное автономное общеобразовательное учреждение "Центр образования №159"</t>
  </si>
  <si>
    <t>МАОУ "Центр образования №159</t>
  </si>
  <si>
    <t>Муниципальное бюджетное общеобразовательное учреждение «Лицей № 106 «Содружество» городского округа город Уфа Республики Башкортостан</t>
  </si>
  <si>
    <t>МБОУ «Лицей № 106 «Содружество» г. Уфа</t>
  </si>
  <si>
    <t>Муниципальное бюджетное общеобразовательное учреждение "Гимназия № 86 с углубленным изучением иностранных языков" городского округа город Уфа Республики Башкортостан</t>
  </si>
  <si>
    <t>МБОУ "Гимназия № 86"</t>
  </si>
  <si>
    <t>Муниципальное бюджетное общеобразовательное учреждение "Татарская гимназия №65"</t>
  </si>
  <si>
    <t>МБОУ "Татарская гимназия №65"</t>
  </si>
  <si>
    <t>Муниципальное бюджетное общеобразовательное учреждения "Гимназия № 64" городского округа город Уфа Республики Башкортостан</t>
  </si>
  <si>
    <t>МБОУ "Гимназия № 64"</t>
  </si>
  <si>
    <t>Муниципальное бюджетное общеобразовательное учреждение "Лицей №62" городского округа город Уфа Республики Башкортостан</t>
  </si>
  <si>
    <t>МБОУ "Лицей №62"</t>
  </si>
  <si>
    <t>Государственное бюджетное общеобразовательное учреждение Республиканский инженерный лицей-интернат</t>
  </si>
  <si>
    <t>ГБОУ РИЛИ</t>
  </si>
  <si>
    <t>Муниципальное бюджетное общеобразовательное учреждение «Инженерный лицей №83 имени Героя Советского Союза Пинского Матвея Савельевича Уфимского государственного нефтяного технического университета» городского округа город  Уфа  Республики Башкортостан</t>
  </si>
  <si>
    <t xml:space="preserve">МБОУ «Инженерный лицей № 83 имени Пинского М.С. УГНТУ» </t>
  </si>
  <si>
    <t xml:space="preserve">Муниципальное бюджетное общеобразовательное учреждение "Гимназия № 86 с углубленным изучением иностранных языков"  городского округа город Уфа Республики Башкортостан </t>
  </si>
  <si>
    <t>МБОУ Школа 108</t>
  </si>
  <si>
    <t>Муниципальное общеобразовательное учреждение школа 108</t>
  </si>
  <si>
    <r>
      <t>Ранжированный список участников муниципального этапа предметной олимпиады школьников 
по</t>
    </r>
    <r>
      <rPr>
        <sz val="10"/>
        <color indexed="10"/>
        <rFont val="Times New Roman"/>
        <family val="1"/>
        <charset val="204"/>
      </rPr>
      <t xml:space="preserve"> английскому языку </t>
    </r>
    <r>
      <rPr>
        <sz val="10"/>
        <rFont val="Times New Roman"/>
        <family val="1"/>
        <charset val="204"/>
      </rPr>
      <t xml:space="preserve">в </t>
    </r>
    <r>
      <rPr>
        <sz val="10"/>
        <color indexed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 классах в 2022/2023 учебном году</t>
    </r>
  </si>
  <si>
    <t>ГО г. Уфа РБ</t>
  </si>
  <si>
    <r>
      <t>Ранжированный список участников муниципального этапа предметной олимпиады школьников 
по</t>
    </r>
    <r>
      <rPr>
        <sz val="10"/>
        <color indexed="10"/>
        <rFont val="Times New Roman"/>
        <family val="1"/>
        <charset val="204"/>
      </rPr>
      <t xml:space="preserve"> английскому языку </t>
    </r>
    <r>
      <rPr>
        <sz val="10"/>
        <rFont val="Times New Roman"/>
        <family val="1"/>
        <charset val="204"/>
      </rPr>
      <t xml:space="preserve">в </t>
    </r>
    <r>
      <rPr>
        <sz val="10"/>
        <color indexed="10"/>
        <rFont val="Times New Roman"/>
        <family val="1"/>
        <charset val="204"/>
      </rPr>
      <t>6</t>
    </r>
    <r>
      <rPr>
        <sz val="10"/>
        <rFont val="Times New Roman"/>
        <family val="1"/>
        <charset val="204"/>
      </rPr>
      <t xml:space="preserve"> классах в 2022/2023 учебном году</t>
    </r>
  </si>
  <si>
    <t>Муниципальное автономное общеобразовательное учреждение "Гимназия № 115" городского округа город Уфа Республики Башкортостан</t>
  </si>
  <si>
    <t>МАОУ "Гимназия № 115"</t>
  </si>
  <si>
    <t>Муниципальное бюджетное общеобразовательное учреждение "Лицей №107" городского округа город Уфа Республики Башкортостан</t>
  </si>
  <si>
    <t>МБОУ "Лицей  №107"</t>
  </si>
  <si>
    <t>устная часть</t>
  </si>
  <si>
    <t>письменная часть</t>
  </si>
  <si>
    <t>неявка</t>
  </si>
  <si>
    <t>призер</t>
  </si>
  <si>
    <t>победитель</t>
  </si>
  <si>
    <t>участник</t>
  </si>
  <si>
    <t>Г.А.И.</t>
  </si>
  <si>
    <t>И.С.И.</t>
  </si>
  <si>
    <t>Ц.А.И.</t>
  </si>
  <si>
    <t>Х.Д.Ю.</t>
  </si>
  <si>
    <t>А.А.А.</t>
  </si>
  <si>
    <t>М.Р.И.</t>
  </si>
  <si>
    <t>Х.Э.Ф.</t>
  </si>
  <si>
    <t>К.П.А.</t>
  </si>
  <si>
    <t>Г.Д.П.</t>
  </si>
  <si>
    <t>П.В.Д.</t>
  </si>
  <si>
    <t>И.С.Э.</t>
  </si>
  <si>
    <t>Н.М.С.</t>
  </si>
  <si>
    <t>Ф.Э.Н.</t>
  </si>
  <si>
    <t>К.Я.С.</t>
  </si>
  <si>
    <t>Х.В.В.</t>
  </si>
  <si>
    <t>Ф.Л..</t>
  </si>
  <si>
    <t>Х.А.Р.</t>
  </si>
  <si>
    <t>К.М.С.</t>
  </si>
  <si>
    <t>Ш.С.Ш.</t>
  </si>
  <si>
    <t>Г.М.М.</t>
  </si>
  <si>
    <t>С.Е.Г.</t>
  </si>
  <si>
    <t>Г.З.А.</t>
  </si>
  <si>
    <t>Д.А.П.</t>
  </si>
  <si>
    <t>Г.М.И.</t>
  </si>
  <si>
    <t>И.А.К.</t>
  </si>
  <si>
    <t>Р.А.Р.</t>
  </si>
  <si>
    <t>Б.Д.И.</t>
  </si>
  <si>
    <t>С.Я.С.</t>
  </si>
  <si>
    <t>Г.К.Д.</t>
  </si>
  <si>
    <t>Д.Я.Д.</t>
  </si>
  <si>
    <t>Ф.А.С.</t>
  </si>
  <si>
    <t>З.Д.И.</t>
  </si>
  <si>
    <t>Р.А.А.</t>
  </si>
  <si>
    <t>Б.Ю.А.</t>
  </si>
  <si>
    <t>К.М.М.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</si>
</sst>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 Cyr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rgb="FF333333"/>
      <name val="Courier New"/>
      <family val="3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</cellStyleXfs>
  <cellXfs count="99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11" fillId="0" borderId="1" xfId="5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top"/>
    </xf>
    <xf numFmtId="0" fontId="12" fillId="4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left" vertical="top"/>
    </xf>
    <xf numFmtId="49" fontId="11" fillId="3" borderId="1" xfId="0" applyNumberFormat="1" applyFont="1" applyFill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3" borderId="1" xfId="0" applyFont="1" applyFill="1" applyBorder="1" applyAlignment="1">
      <alignment horizontal="left" vertical="center"/>
    </xf>
    <xf numFmtId="0" fontId="15" fillId="0" borderId="1" xfId="4" applyFont="1" applyBorder="1"/>
    <xf numFmtId="0" fontId="15" fillId="0" borderId="1" xfId="4" applyFont="1" applyBorder="1" applyAlignment="1">
      <alignment horizontal="center" vertical="center"/>
    </xf>
    <xf numFmtId="0" fontId="0" fillId="0" borderId="1" xfId="4" applyFont="1" applyBorder="1" applyAlignment="1">
      <alignment horizontal="center"/>
    </xf>
    <xf numFmtId="0" fontId="5" fillId="0" borderId="1" xfId="4" applyBorder="1" applyAlignment="1">
      <alignment horizontal="center"/>
    </xf>
    <xf numFmtId="0" fontId="5" fillId="0" borderId="1" xfId="4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1" xfId="6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6" fillId="3" borderId="1" xfId="0" applyFont="1" applyFill="1" applyBorder="1" applyAlignment="1">
      <alignment horizontal="left"/>
    </xf>
    <xf numFmtId="0" fontId="16" fillId="3" borderId="1" xfId="0" applyFont="1" applyFill="1" applyBorder="1" applyAlignment="1">
      <alignment horizontal="center"/>
    </xf>
    <xf numFmtId="0" fontId="2" fillId="0" borderId="1" xfId="6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2" fillId="0" borderId="1" xfId="6" applyFont="1" applyBorder="1" applyAlignment="1">
      <alignment horizontal="center" vertical="center"/>
    </xf>
    <xf numFmtId="0" fontId="2" fillId="3" borderId="1" xfId="0" applyFont="1" applyFill="1" applyBorder="1" applyAlignment="1"/>
    <xf numFmtId="0" fontId="2" fillId="0" borderId="1" xfId="6" applyFont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/>
    </xf>
    <xf numFmtId="0" fontId="2" fillId="0" borderId="1" xfId="6" applyFont="1" applyFill="1" applyBorder="1" applyAlignment="1">
      <alignment horizontal="left" vertical="center"/>
    </xf>
    <xf numFmtId="0" fontId="2" fillId="0" borderId="1" xfId="6" applyFont="1" applyFill="1" applyBorder="1" applyAlignment="1">
      <alignment horizontal="center" vertical="center"/>
    </xf>
    <xf numFmtId="0" fontId="2" fillId="0" borderId="1" xfId="6" applyFont="1" applyFill="1" applyBorder="1" applyAlignment="1">
      <alignment horizontal="left"/>
    </xf>
    <xf numFmtId="0" fontId="11" fillId="3" borderId="1" xfId="0" applyFont="1" applyFill="1" applyBorder="1" applyAlignment="1">
      <alignment horizontal="center" vertical="top"/>
    </xf>
    <xf numFmtId="49" fontId="11" fillId="3" borderId="1" xfId="0" applyNumberFormat="1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 vertical="top"/>
    </xf>
    <xf numFmtId="0" fontId="2" fillId="3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center" vertical="center"/>
    </xf>
    <xf numFmtId="0" fontId="11" fillId="3" borderId="1" xfId="5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top"/>
    </xf>
    <xf numFmtId="0" fontId="2" fillId="3" borderId="1" xfId="6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1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1" fillId="3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1" xfId="4" applyFont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9" fillId="0" borderId="1" xfId="0" applyFont="1" applyBorder="1"/>
  </cellXfs>
  <cellStyles count="9">
    <cellStyle name="Excel Built-in Normal 1" xfId="2"/>
    <cellStyle name="Акцент1" xfId="1" builtinId="29" customBuiltin="1"/>
    <cellStyle name="Обычный" xfId="0" builtinId="0"/>
    <cellStyle name="Обычный 10 6" xfId="4"/>
    <cellStyle name="Обычный 2" xfId="5"/>
    <cellStyle name="Обычный 2 10" xfId="7"/>
    <cellStyle name="Обычный 2 10 2" xfId="8"/>
    <cellStyle name="Обычный 53 2" xfId="3"/>
    <cellStyle name="Обычный 5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zoomScale="80" zoomScaleNormal="80" workbookViewId="0">
      <selection activeCell="T27" sqref="T27"/>
    </sheetView>
  </sheetViews>
  <sheetFormatPr defaultColWidth="9.140625" defaultRowHeight="15" x14ac:dyDescent="0.2"/>
  <cols>
    <col min="1" max="1" width="6" style="16" bestFit="1" customWidth="1"/>
    <col min="2" max="2" width="15.5703125" style="16" customWidth="1"/>
    <col min="3" max="3" width="15.5703125" style="89" customWidth="1"/>
    <col min="4" max="4" width="6.5703125" style="16" customWidth="1"/>
    <col min="5" max="5" width="13" style="16" customWidth="1"/>
    <col min="6" max="6" width="13.85546875" style="16" customWidth="1"/>
    <col min="7" max="7" width="14.85546875" style="16" customWidth="1"/>
    <col min="8" max="8" width="31.28515625" style="16" customWidth="1"/>
    <col min="9" max="9" width="9.28515625" style="16" customWidth="1"/>
    <col min="10" max="11" width="9.28515625" style="67" customWidth="1"/>
    <col min="12" max="12" width="11.5703125" style="11" customWidth="1"/>
    <col min="13" max="13" width="13" style="16" customWidth="1"/>
    <col min="14" max="16384" width="9.140625" style="16"/>
  </cols>
  <sheetData>
    <row r="1" spans="1:19" ht="33.75" customHeight="1" x14ac:dyDescent="0.2">
      <c r="B1" s="95" t="s">
        <v>74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9" ht="15" customHeight="1" x14ac:dyDescent="0.2">
      <c r="A2" s="96" t="s">
        <v>0</v>
      </c>
      <c r="B2" s="97"/>
      <c r="D2" s="17"/>
    </row>
    <row r="3" spans="1:19" ht="16.5" customHeight="1" x14ac:dyDescent="0.2">
      <c r="A3" s="96" t="s">
        <v>6</v>
      </c>
      <c r="B3" s="97"/>
      <c r="D3" s="17"/>
    </row>
    <row r="4" spans="1:19" x14ac:dyDescent="0.2">
      <c r="A4" s="91" t="s">
        <v>1</v>
      </c>
      <c r="B4" s="92"/>
      <c r="D4" s="17"/>
    </row>
    <row r="5" spans="1:19" x14ac:dyDescent="0.2">
      <c r="A5" s="91" t="s">
        <v>3</v>
      </c>
      <c r="B5" s="92"/>
      <c r="D5" s="17"/>
    </row>
    <row r="6" spans="1:19" x14ac:dyDescent="0.2">
      <c r="A6" s="93" t="s">
        <v>5</v>
      </c>
      <c r="B6" s="92"/>
      <c r="D6" s="17"/>
    </row>
    <row r="8" spans="1:19" ht="12.75" customHeight="1" x14ac:dyDescent="0.2">
      <c r="A8" s="6"/>
      <c r="B8" s="7"/>
      <c r="C8" s="94"/>
      <c r="D8" s="94"/>
      <c r="E8" s="94"/>
      <c r="F8" s="94"/>
      <c r="G8" s="94"/>
      <c r="H8" s="94" t="s">
        <v>2</v>
      </c>
      <c r="I8" s="94"/>
      <c r="J8" s="94"/>
      <c r="K8" s="94"/>
      <c r="L8" s="94"/>
      <c r="M8" s="94"/>
    </row>
    <row r="9" spans="1:19" ht="12.75" customHeight="1" x14ac:dyDescent="0.2">
      <c r="A9" s="8"/>
      <c r="B9" s="9"/>
      <c r="C9" s="1"/>
      <c r="D9" s="1"/>
      <c r="E9" s="1"/>
      <c r="F9" s="1"/>
      <c r="G9" s="9"/>
      <c r="H9" s="1"/>
      <c r="I9" s="1"/>
      <c r="J9" s="1"/>
      <c r="K9" s="1"/>
      <c r="L9" s="1"/>
      <c r="M9" s="2"/>
      <c r="N9" s="10"/>
      <c r="O9" s="10"/>
      <c r="P9" s="10"/>
      <c r="Q9" s="10"/>
      <c r="R9" s="10"/>
      <c r="S9" s="10"/>
    </row>
    <row r="10" spans="1:19" ht="105" x14ac:dyDescent="0.2">
      <c r="A10" s="3" t="s">
        <v>4</v>
      </c>
      <c r="B10" s="4" t="s">
        <v>18</v>
      </c>
      <c r="C10" s="4"/>
      <c r="D10" s="4" t="s">
        <v>7</v>
      </c>
      <c r="E10" s="4" t="s">
        <v>11</v>
      </c>
      <c r="F10" s="4" t="s">
        <v>12</v>
      </c>
      <c r="G10" s="4" t="s">
        <v>8</v>
      </c>
      <c r="H10" s="4" t="s">
        <v>9</v>
      </c>
      <c r="I10" s="4" t="s">
        <v>13</v>
      </c>
      <c r="J10" s="4" t="s">
        <v>81</v>
      </c>
      <c r="K10" s="4" t="s">
        <v>82</v>
      </c>
      <c r="L10" s="4" t="s">
        <v>14</v>
      </c>
      <c r="M10" s="4" t="s">
        <v>15</v>
      </c>
      <c r="N10" s="10"/>
      <c r="O10" s="10"/>
      <c r="P10" s="10"/>
      <c r="Q10" s="10"/>
      <c r="R10" s="10"/>
      <c r="S10" s="10"/>
    </row>
    <row r="11" spans="1:19" ht="15.75" x14ac:dyDescent="0.25">
      <c r="A11" s="12">
        <v>1</v>
      </c>
      <c r="B11" s="7" t="s">
        <v>75</v>
      </c>
      <c r="C11" s="98" t="s">
        <v>87</v>
      </c>
      <c r="D11" s="55" t="s">
        <v>19</v>
      </c>
      <c r="E11" s="20" t="s">
        <v>10</v>
      </c>
      <c r="F11" s="20" t="s">
        <v>17</v>
      </c>
      <c r="G11" s="24" t="s">
        <v>39</v>
      </c>
      <c r="H11" s="24" t="s">
        <v>40</v>
      </c>
      <c r="I11" s="23">
        <v>5</v>
      </c>
      <c r="J11" s="23">
        <v>10</v>
      </c>
      <c r="K11" s="23">
        <v>43</v>
      </c>
      <c r="L11" s="81">
        <f t="shared" ref="L11:L25" si="0">SUM(J11:K11)</f>
        <v>53</v>
      </c>
      <c r="M11" s="26" t="s">
        <v>85</v>
      </c>
    </row>
    <row r="12" spans="1:19" ht="15.75" x14ac:dyDescent="0.25">
      <c r="A12" s="12">
        <v>2</v>
      </c>
      <c r="B12" s="7" t="s">
        <v>75</v>
      </c>
      <c r="C12" s="98" t="s">
        <v>88</v>
      </c>
      <c r="D12" s="56" t="s">
        <v>32</v>
      </c>
      <c r="E12" s="20" t="s">
        <v>10</v>
      </c>
      <c r="F12" s="20" t="s">
        <v>17</v>
      </c>
      <c r="G12" s="25" t="s">
        <v>35</v>
      </c>
      <c r="H12" s="25" t="s">
        <v>36</v>
      </c>
      <c r="I12" s="23">
        <v>5</v>
      </c>
      <c r="J12" s="23">
        <v>10</v>
      </c>
      <c r="K12" s="23">
        <v>43</v>
      </c>
      <c r="L12" s="80">
        <f t="shared" si="0"/>
        <v>53</v>
      </c>
      <c r="M12" s="26" t="s">
        <v>85</v>
      </c>
    </row>
    <row r="13" spans="1:19" ht="15.75" x14ac:dyDescent="0.25">
      <c r="A13" s="12">
        <v>3</v>
      </c>
      <c r="B13" s="7" t="s">
        <v>75</v>
      </c>
      <c r="C13" s="98" t="s">
        <v>89</v>
      </c>
      <c r="D13" s="58" t="s">
        <v>20</v>
      </c>
      <c r="E13" s="34" t="s">
        <v>10</v>
      </c>
      <c r="F13" s="34" t="s">
        <v>17</v>
      </c>
      <c r="G13" s="13" t="s">
        <v>22</v>
      </c>
      <c r="H13" s="13" t="s">
        <v>23</v>
      </c>
      <c r="I13" s="23">
        <v>5</v>
      </c>
      <c r="J13" s="23">
        <v>8</v>
      </c>
      <c r="K13" s="23">
        <v>44</v>
      </c>
      <c r="L13" s="69">
        <f t="shared" si="0"/>
        <v>52</v>
      </c>
      <c r="M13" s="15" t="s">
        <v>84</v>
      </c>
    </row>
    <row r="14" spans="1:19" ht="15.75" x14ac:dyDescent="0.25">
      <c r="A14" s="12">
        <v>4</v>
      </c>
      <c r="B14" s="7" t="s">
        <v>75</v>
      </c>
      <c r="C14" s="98" t="s">
        <v>90</v>
      </c>
      <c r="D14" s="55" t="s">
        <v>20</v>
      </c>
      <c r="E14" s="20" t="s">
        <v>10</v>
      </c>
      <c r="F14" s="20" t="s">
        <v>17</v>
      </c>
      <c r="G14" s="24" t="s">
        <v>33</v>
      </c>
      <c r="H14" s="24" t="s">
        <v>34</v>
      </c>
      <c r="I14" s="23">
        <v>5</v>
      </c>
      <c r="J14" s="23">
        <v>10</v>
      </c>
      <c r="K14" s="23">
        <v>41</v>
      </c>
      <c r="L14" s="80">
        <f t="shared" si="0"/>
        <v>51</v>
      </c>
      <c r="M14" s="26" t="s">
        <v>84</v>
      </c>
    </row>
    <row r="15" spans="1:19" ht="15.75" x14ac:dyDescent="0.25">
      <c r="A15" s="12">
        <v>5</v>
      </c>
      <c r="B15" s="7" t="s">
        <v>75</v>
      </c>
      <c r="C15" s="98" t="s">
        <v>91</v>
      </c>
      <c r="D15" s="55" t="s">
        <v>21</v>
      </c>
      <c r="E15" s="20" t="s">
        <v>10</v>
      </c>
      <c r="F15" s="20" t="s">
        <v>17</v>
      </c>
      <c r="G15" s="24" t="s">
        <v>41</v>
      </c>
      <c r="H15" s="24" t="s">
        <v>42</v>
      </c>
      <c r="I15" s="23">
        <v>5</v>
      </c>
      <c r="J15" s="23">
        <v>9</v>
      </c>
      <c r="K15" s="23">
        <v>35</v>
      </c>
      <c r="L15" s="80">
        <f t="shared" si="0"/>
        <v>44</v>
      </c>
      <c r="M15" s="26" t="s">
        <v>86</v>
      </c>
    </row>
    <row r="16" spans="1:19" ht="15.75" x14ac:dyDescent="0.25">
      <c r="A16" s="12">
        <v>6</v>
      </c>
      <c r="B16" s="7" t="s">
        <v>75</v>
      </c>
      <c r="C16" s="98" t="s">
        <v>92</v>
      </c>
      <c r="D16" s="40" t="s">
        <v>16</v>
      </c>
      <c r="E16" s="68" t="s">
        <v>10</v>
      </c>
      <c r="F16" s="68" t="s">
        <v>17</v>
      </c>
      <c r="G16" s="39" t="s">
        <v>55</v>
      </c>
      <c r="H16" s="39" t="s">
        <v>56</v>
      </c>
      <c r="I16" s="23">
        <v>5</v>
      </c>
      <c r="J16" s="23">
        <v>6</v>
      </c>
      <c r="K16" s="23">
        <v>38</v>
      </c>
      <c r="L16" s="68">
        <f t="shared" si="0"/>
        <v>44</v>
      </c>
      <c r="M16" s="26" t="s">
        <v>86</v>
      </c>
    </row>
    <row r="17" spans="1:13" ht="15.75" x14ac:dyDescent="0.25">
      <c r="A17" s="12">
        <v>7</v>
      </c>
      <c r="B17" s="7" t="s">
        <v>75</v>
      </c>
      <c r="C17" s="98" t="s">
        <v>93</v>
      </c>
      <c r="D17" s="57" t="s">
        <v>19</v>
      </c>
      <c r="E17" s="20" t="s">
        <v>10</v>
      </c>
      <c r="F17" s="20" t="s">
        <v>17</v>
      </c>
      <c r="G17" s="21" t="s">
        <v>24</v>
      </c>
      <c r="H17" s="21" t="s">
        <v>25</v>
      </c>
      <c r="I17" s="23">
        <v>5</v>
      </c>
      <c r="J17" s="23">
        <v>3</v>
      </c>
      <c r="K17" s="23">
        <v>39</v>
      </c>
      <c r="L17" s="82">
        <f t="shared" si="0"/>
        <v>42</v>
      </c>
      <c r="M17" s="26" t="s">
        <v>86</v>
      </c>
    </row>
    <row r="18" spans="1:13" ht="15.75" x14ac:dyDescent="0.25">
      <c r="A18" s="12">
        <v>8</v>
      </c>
      <c r="B18" s="7" t="s">
        <v>75</v>
      </c>
      <c r="C18" s="98" t="s">
        <v>94</v>
      </c>
      <c r="D18" s="55" t="s">
        <v>20</v>
      </c>
      <c r="E18" s="20" t="s">
        <v>10</v>
      </c>
      <c r="F18" s="20" t="s">
        <v>17</v>
      </c>
      <c r="G18" s="24" t="s">
        <v>37</v>
      </c>
      <c r="H18" s="24" t="s">
        <v>38</v>
      </c>
      <c r="I18" s="23">
        <v>5</v>
      </c>
      <c r="J18" s="23">
        <v>8</v>
      </c>
      <c r="K18" s="23">
        <v>32</v>
      </c>
      <c r="L18" s="80">
        <f t="shared" si="0"/>
        <v>40</v>
      </c>
      <c r="M18" s="26" t="s">
        <v>86</v>
      </c>
    </row>
    <row r="19" spans="1:13" ht="15.75" x14ac:dyDescent="0.25">
      <c r="A19" s="12">
        <v>9</v>
      </c>
      <c r="B19" s="7" t="s">
        <v>75</v>
      </c>
      <c r="C19" s="98" t="s">
        <v>95</v>
      </c>
      <c r="D19" s="43" t="s">
        <v>16</v>
      </c>
      <c r="E19" s="38" t="s">
        <v>10</v>
      </c>
      <c r="F19" s="34" t="s">
        <v>17</v>
      </c>
      <c r="G19" s="15" t="s">
        <v>57</v>
      </c>
      <c r="H19" s="15" t="s">
        <v>58</v>
      </c>
      <c r="I19" s="23">
        <v>5</v>
      </c>
      <c r="J19" s="23">
        <v>10</v>
      </c>
      <c r="K19" s="23">
        <v>29</v>
      </c>
      <c r="L19" s="43">
        <f t="shared" si="0"/>
        <v>39</v>
      </c>
      <c r="M19" s="26" t="s">
        <v>86</v>
      </c>
    </row>
    <row r="20" spans="1:13" ht="15.75" x14ac:dyDescent="0.25">
      <c r="A20" s="12">
        <v>10</v>
      </c>
      <c r="B20" s="7" t="s">
        <v>75</v>
      </c>
      <c r="C20" s="98" t="s">
        <v>96</v>
      </c>
      <c r="D20" s="69" t="s">
        <v>16</v>
      </c>
      <c r="E20" s="38" t="s">
        <v>10</v>
      </c>
      <c r="F20" s="34" t="s">
        <v>17</v>
      </c>
      <c r="G20" s="15" t="s">
        <v>63</v>
      </c>
      <c r="H20" s="15" t="s">
        <v>64</v>
      </c>
      <c r="I20" s="23">
        <v>5</v>
      </c>
      <c r="J20" s="23">
        <v>7</v>
      </c>
      <c r="K20" s="23">
        <v>32</v>
      </c>
      <c r="L20" s="48">
        <f t="shared" si="0"/>
        <v>39</v>
      </c>
      <c r="M20" s="26" t="s">
        <v>86</v>
      </c>
    </row>
    <row r="21" spans="1:13" ht="15.75" x14ac:dyDescent="0.25">
      <c r="A21" s="12">
        <v>11</v>
      </c>
      <c r="B21" s="7" t="s">
        <v>75</v>
      </c>
      <c r="C21" s="98" t="s">
        <v>97</v>
      </c>
      <c r="D21" s="42" t="s">
        <v>19</v>
      </c>
      <c r="E21" s="38" t="s">
        <v>10</v>
      </c>
      <c r="F21" s="34" t="s">
        <v>17</v>
      </c>
      <c r="G21" s="46" t="s">
        <v>59</v>
      </c>
      <c r="H21" s="46" t="s">
        <v>60</v>
      </c>
      <c r="I21" s="23">
        <v>5</v>
      </c>
      <c r="J21" s="23">
        <v>8</v>
      </c>
      <c r="K21" s="23">
        <v>30</v>
      </c>
      <c r="L21" s="42">
        <f t="shared" si="0"/>
        <v>38</v>
      </c>
      <c r="M21" s="26" t="s">
        <v>86</v>
      </c>
    </row>
    <row r="22" spans="1:13" ht="15.75" x14ac:dyDescent="0.25">
      <c r="A22" s="12">
        <v>12</v>
      </c>
      <c r="B22" s="7" t="s">
        <v>75</v>
      </c>
      <c r="C22" s="98" t="s">
        <v>98</v>
      </c>
      <c r="D22" s="71" t="s">
        <v>19</v>
      </c>
      <c r="E22" s="72" t="s">
        <v>10</v>
      </c>
      <c r="F22" s="72" t="s">
        <v>17</v>
      </c>
      <c r="G22" s="73" t="s">
        <v>77</v>
      </c>
      <c r="H22" s="70" t="s">
        <v>78</v>
      </c>
      <c r="I22" s="74">
        <v>5</v>
      </c>
      <c r="J22" s="74">
        <v>8</v>
      </c>
      <c r="K22" s="74">
        <v>30</v>
      </c>
      <c r="L22" s="61">
        <f t="shared" si="0"/>
        <v>38</v>
      </c>
      <c r="M22" s="26" t="s">
        <v>86</v>
      </c>
    </row>
    <row r="23" spans="1:13" ht="15.75" x14ac:dyDescent="0.25">
      <c r="A23" s="12">
        <v>13</v>
      </c>
      <c r="B23" s="7" t="s">
        <v>75</v>
      </c>
      <c r="C23" s="98" t="s">
        <v>99</v>
      </c>
      <c r="D23" s="50" t="s">
        <v>19</v>
      </c>
      <c r="E23" s="38" t="s">
        <v>10</v>
      </c>
      <c r="F23" s="34" t="s">
        <v>17</v>
      </c>
      <c r="G23" s="46" t="s">
        <v>65</v>
      </c>
      <c r="H23" s="46" t="s">
        <v>66</v>
      </c>
      <c r="I23" s="23">
        <v>5</v>
      </c>
      <c r="J23" s="23">
        <v>9</v>
      </c>
      <c r="K23" s="23">
        <v>25</v>
      </c>
      <c r="L23" s="42">
        <f t="shared" si="0"/>
        <v>34</v>
      </c>
      <c r="M23" s="26" t="s">
        <v>86</v>
      </c>
    </row>
    <row r="24" spans="1:13" ht="15.75" x14ac:dyDescent="0.25">
      <c r="A24" s="12">
        <v>14</v>
      </c>
      <c r="B24" s="7" t="s">
        <v>75</v>
      </c>
      <c r="C24" s="98" t="s">
        <v>100</v>
      </c>
      <c r="D24" s="42" t="s">
        <v>19</v>
      </c>
      <c r="E24" s="38" t="s">
        <v>10</v>
      </c>
      <c r="F24" s="34" t="s">
        <v>17</v>
      </c>
      <c r="G24" s="46" t="s">
        <v>59</v>
      </c>
      <c r="H24" s="46" t="s">
        <v>60</v>
      </c>
      <c r="I24" s="23">
        <v>5</v>
      </c>
      <c r="J24" s="23">
        <v>4</v>
      </c>
      <c r="K24" s="23">
        <v>24</v>
      </c>
      <c r="L24" s="42">
        <f t="shared" si="0"/>
        <v>28</v>
      </c>
      <c r="M24" s="26" t="s">
        <v>86</v>
      </c>
    </row>
    <row r="25" spans="1:13" ht="15.75" x14ac:dyDescent="0.25">
      <c r="A25" s="12">
        <v>15</v>
      </c>
      <c r="B25" s="7" t="s">
        <v>75</v>
      </c>
      <c r="C25" s="98" t="s">
        <v>101</v>
      </c>
      <c r="D25" s="47" t="s">
        <v>16</v>
      </c>
      <c r="E25" s="38" t="s">
        <v>10</v>
      </c>
      <c r="F25" s="34" t="s">
        <v>17</v>
      </c>
      <c r="G25" s="15" t="s">
        <v>61</v>
      </c>
      <c r="H25" s="15" t="s">
        <v>62</v>
      </c>
      <c r="I25" s="23">
        <v>5</v>
      </c>
      <c r="J25" s="23">
        <v>5</v>
      </c>
      <c r="K25" s="23">
        <v>13</v>
      </c>
      <c r="L25" s="48">
        <f t="shared" si="0"/>
        <v>18</v>
      </c>
      <c r="M25" s="26" t="s">
        <v>86</v>
      </c>
    </row>
    <row r="26" spans="1:13" ht="15.75" x14ac:dyDescent="0.25">
      <c r="A26" s="12">
        <v>16</v>
      </c>
      <c r="B26" s="7" t="s">
        <v>75</v>
      </c>
      <c r="C26" s="98" t="s">
        <v>102</v>
      </c>
      <c r="D26" s="43" t="s">
        <v>19</v>
      </c>
      <c r="E26" s="38" t="s">
        <v>10</v>
      </c>
      <c r="F26" s="34" t="s">
        <v>17</v>
      </c>
      <c r="G26" s="15" t="s">
        <v>67</v>
      </c>
      <c r="H26" s="14" t="s">
        <v>68</v>
      </c>
      <c r="I26" s="23">
        <v>5</v>
      </c>
      <c r="J26" s="23"/>
      <c r="K26" s="23"/>
      <c r="L26" s="43"/>
      <c r="M26" s="49" t="s">
        <v>83</v>
      </c>
    </row>
    <row r="27" spans="1:13" ht="15.75" x14ac:dyDescent="0.25">
      <c r="A27" s="59">
        <v>17</v>
      </c>
      <c r="B27" s="60" t="s">
        <v>75</v>
      </c>
      <c r="C27" s="98" t="s">
        <v>103</v>
      </c>
      <c r="D27" s="43" t="s">
        <v>16</v>
      </c>
      <c r="E27" s="38" t="s">
        <v>10</v>
      </c>
      <c r="F27" s="34" t="s">
        <v>17</v>
      </c>
      <c r="G27" s="15" t="s">
        <v>67</v>
      </c>
      <c r="H27" s="14" t="s">
        <v>68</v>
      </c>
      <c r="I27" s="23">
        <v>5</v>
      </c>
      <c r="J27" s="23"/>
      <c r="K27" s="23"/>
      <c r="L27" s="43"/>
      <c r="M27" s="49" t="s">
        <v>83</v>
      </c>
    </row>
  </sheetData>
  <autoFilter ref="A10:M10"/>
  <sortState ref="C11:S25">
    <sortCondition descending="1" ref="L11:L25"/>
  </sortState>
  <mergeCells count="8">
    <mergeCell ref="A5:B5"/>
    <mergeCell ref="A6:B6"/>
    <mergeCell ref="C8:G8"/>
    <mergeCell ref="H8:M8"/>
    <mergeCell ref="B1:M1"/>
    <mergeCell ref="A2:B2"/>
    <mergeCell ref="A3:B3"/>
    <mergeCell ref="A4:B4"/>
  </mergeCells>
  <dataValidations count="2">
    <dataValidation operator="equal" allowBlank="1" showInputMessage="1" showErrorMessage="1" sqref="G11:H11 G26:H26">
      <formula1>0</formula1>
      <formula2>0</formula2>
    </dataValidation>
    <dataValidation allowBlank="1" showInputMessage="1" showErrorMessage="1" sqref="A2:A6 A8 D2:D6 B10:D10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zoomScale="80" zoomScaleNormal="80" workbookViewId="0">
      <selection activeCell="R35" sqref="R35"/>
    </sheetView>
  </sheetViews>
  <sheetFormatPr defaultColWidth="9.140625" defaultRowHeight="15" x14ac:dyDescent="0.2"/>
  <cols>
    <col min="1" max="1" width="6" style="16" bestFit="1" customWidth="1"/>
    <col min="2" max="2" width="15.5703125" style="16" customWidth="1"/>
    <col min="3" max="3" width="15.5703125" style="89" customWidth="1"/>
    <col min="4" max="4" width="6.5703125" style="16" customWidth="1"/>
    <col min="5" max="5" width="13" style="16" customWidth="1"/>
    <col min="6" max="6" width="13.85546875" style="16" customWidth="1"/>
    <col min="7" max="7" width="14.85546875" style="16" customWidth="1"/>
    <col min="8" max="8" width="31.28515625" style="16" customWidth="1"/>
    <col min="9" max="9" width="9.28515625" style="16" customWidth="1"/>
    <col min="10" max="11" width="9.28515625" style="67" customWidth="1"/>
    <col min="12" max="12" width="11.5703125" style="11" customWidth="1"/>
    <col min="13" max="13" width="13" style="16" customWidth="1"/>
    <col min="14" max="16384" width="9.140625" style="16"/>
  </cols>
  <sheetData>
    <row r="1" spans="1:19" ht="33.75" customHeight="1" x14ac:dyDescent="0.2">
      <c r="B1" s="95" t="s">
        <v>76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9" ht="15" customHeight="1" x14ac:dyDescent="0.2">
      <c r="A2" s="96" t="s">
        <v>0</v>
      </c>
      <c r="B2" s="97"/>
      <c r="D2" s="17"/>
    </row>
    <row r="3" spans="1:19" ht="16.5" customHeight="1" x14ac:dyDescent="0.2">
      <c r="A3" s="96" t="s">
        <v>6</v>
      </c>
      <c r="B3" s="97"/>
      <c r="D3" s="17"/>
    </row>
    <row r="4" spans="1:19" x14ac:dyDescent="0.2">
      <c r="A4" s="91" t="s">
        <v>1</v>
      </c>
      <c r="B4" s="92"/>
      <c r="D4" s="17"/>
    </row>
    <row r="5" spans="1:19" x14ac:dyDescent="0.2">
      <c r="A5" s="91" t="s">
        <v>3</v>
      </c>
      <c r="B5" s="92"/>
      <c r="D5" s="17"/>
    </row>
    <row r="6" spans="1:19" x14ac:dyDescent="0.2">
      <c r="A6" s="93" t="s">
        <v>5</v>
      </c>
      <c r="B6" s="92"/>
      <c r="D6" s="17"/>
    </row>
    <row r="8" spans="1:19" ht="12.75" customHeight="1" x14ac:dyDescent="0.2">
      <c r="A8" s="6"/>
      <c r="B8" s="7"/>
      <c r="C8" s="94"/>
      <c r="D8" s="94"/>
      <c r="E8" s="94"/>
      <c r="F8" s="94"/>
      <c r="G8" s="94"/>
      <c r="H8" s="94" t="s">
        <v>2</v>
      </c>
      <c r="I8" s="94"/>
      <c r="J8" s="94"/>
      <c r="K8" s="94"/>
      <c r="L8" s="94"/>
      <c r="M8" s="94"/>
    </row>
    <row r="9" spans="1:19" ht="12.75" customHeight="1" x14ac:dyDescent="0.2">
      <c r="A9" s="8"/>
      <c r="B9" s="9"/>
      <c r="C9" s="1"/>
      <c r="D9" s="1"/>
      <c r="E9" s="1"/>
      <c r="F9" s="1"/>
      <c r="G9" s="9"/>
      <c r="H9" s="1"/>
      <c r="I9" s="1"/>
      <c r="J9" s="1"/>
      <c r="K9" s="1"/>
      <c r="L9" s="1"/>
      <c r="M9" s="2"/>
      <c r="N9" s="10"/>
      <c r="O9" s="10"/>
      <c r="P9" s="10"/>
      <c r="Q9" s="10"/>
      <c r="R9" s="10"/>
      <c r="S9" s="10"/>
    </row>
    <row r="10" spans="1:19" ht="105" x14ac:dyDescent="0.2">
      <c r="A10" s="3" t="s">
        <v>4</v>
      </c>
      <c r="B10" s="4" t="s">
        <v>18</v>
      </c>
      <c r="C10" s="4"/>
      <c r="D10" s="4" t="s">
        <v>7</v>
      </c>
      <c r="E10" s="4" t="s">
        <v>11</v>
      </c>
      <c r="F10" s="4" t="s">
        <v>12</v>
      </c>
      <c r="G10" s="4" t="s">
        <v>8</v>
      </c>
      <c r="H10" s="4" t="s">
        <v>9</v>
      </c>
      <c r="I10" s="4" t="s">
        <v>13</v>
      </c>
      <c r="J10" s="4" t="s">
        <v>81</v>
      </c>
      <c r="K10" s="4" t="s">
        <v>82</v>
      </c>
      <c r="L10" s="4" t="s">
        <v>14</v>
      </c>
      <c r="M10" s="4" t="s">
        <v>15</v>
      </c>
      <c r="N10" s="10"/>
      <c r="O10" s="10"/>
      <c r="P10" s="10"/>
      <c r="Q10" s="10"/>
      <c r="R10" s="10"/>
      <c r="S10" s="10"/>
    </row>
    <row r="11" spans="1:19" ht="15.75" x14ac:dyDescent="0.2">
      <c r="A11" s="12">
        <v>1</v>
      </c>
      <c r="B11" s="7" t="s">
        <v>75</v>
      </c>
      <c r="C11" s="33" t="s">
        <v>104</v>
      </c>
      <c r="D11" s="35" t="s">
        <v>21</v>
      </c>
      <c r="E11" s="68" t="s">
        <v>10</v>
      </c>
      <c r="F11" s="68" t="s">
        <v>17</v>
      </c>
      <c r="G11" s="36" t="s">
        <v>53</v>
      </c>
      <c r="H11" s="36" t="s">
        <v>54</v>
      </c>
      <c r="I11" s="22">
        <v>6</v>
      </c>
      <c r="J11" s="22">
        <v>10</v>
      </c>
      <c r="K11" s="22">
        <v>45</v>
      </c>
      <c r="L11" s="37">
        <f t="shared" ref="L11:L26" si="0">SUM(J11:K11)</f>
        <v>55</v>
      </c>
      <c r="M11" s="5" t="s">
        <v>85</v>
      </c>
    </row>
    <row r="12" spans="1:19" ht="15.75" x14ac:dyDescent="0.2">
      <c r="A12" s="12">
        <v>2</v>
      </c>
      <c r="B12" s="7" t="s">
        <v>75</v>
      </c>
      <c r="C12" s="33" t="s">
        <v>105</v>
      </c>
      <c r="D12" s="61" t="s">
        <v>19</v>
      </c>
      <c r="E12" s="61" t="s">
        <v>10</v>
      </c>
      <c r="F12" s="61" t="s">
        <v>17</v>
      </c>
      <c r="G12" s="59" t="s">
        <v>63</v>
      </c>
      <c r="H12" s="59" t="s">
        <v>64</v>
      </c>
      <c r="I12" s="78">
        <v>6</v>
      </c>
      <c r="J12" s="78">
        <v>10</v>
      </c>
      <c r="K12" s="78">
        <v>45</v>
      </c>
      <c r="L12" s="79">
        <f t="shared" si="0"/>
        <v>55</v>
      </c>
      <c r="M12" s="5" t="s">
        <v>85</v>
      </c>
    </row>
    <row r="13" spans="1:19" ht="15.75" x14ac:dyDescent="0.2">
      <c r="A13" s="12">
        <v>3</v>
      </c>
      <c r="B13" s="7" t="s">
        <v>75</v>
      </c>
      <c r="C13" s="33" t="s">
        <v>106</v>
      </c>
      <c r="D13" s="29" t="s">
        <v>20</v>
      </c>
      <c r="E13" s="20" t="s">
        <v>10</v>
      </c>
      <c r="F13" s="20" t="s">
        <v>17</v>
      </c>
      <c r="G13" s="28" t="s">
        <v>49</v>
      </c>
      <c r="H13" s="28" t="s">
        <v>50</v>
      </c>
      <c r="I13" s="22">
        <v>6</v>
      </c>
      <c r="J13" s="22">
        <v>10</v>
      </c>
      <c r="K13" s="22">
        <v>44</v>
      </c>
      <c r="L13" s="31">
        <f t="shared" si="0"/>
        <v>54</v>
      </c>
      <c r="M13" s="90" t="s">
        <v>84</v>
      </c>
    </row>
    <row r="14" spans="1:19" ht="15.75" x14ac:dyDescent="0.2">
      <c r="A14" s="12">
        <v>4</v>
      </c>
      <c r="B14" s="7" t="s">
        <v>75</v>
      </c>
      <c r="C14" s="33" t="s">
        <v>107</v>
      </c>
      <c r="D14" s="68" t="s">
        <v>19</v>
      </c>
      <c r="E14" s="68" t="s">
        <v>10</v>
      </c>
      <c r="F14" s="68" t="s">
        <v>17</v>
      </c>
      <c r="G14" s="12" t="s">
        <v>63</v>
      </c>
      <c r="H14" s="12" t="s">
        <v>64</v>
      </c>
      <c r="I14" s="22">
        <v>6</v>
      </c>
      <c r="J14" s="22">
        <v>9</v>
      </c>
      <c r="K14" s="22">
        <v>45</v>
      </c>
      <c r="L14" s="53">
        <f t="shared" si="0"/>
        <v>54</v>
      </c>
      <c r="M14" s="90" t="s">
        <v>84</v>
      </c>
    </row>
    <row r="15" spans="1:19" ht="15.75" x14ac:dyDescent="0.2">
      <c r="A15" s="12">
        <v>5</v>
      </c>
      <c r="B15" s="7" t="s">
        <v>75</v>
      </c>
      <c r="C15" s="33" t="s">
        <v>108</v>
      </c>
      <c r="D15" s="29" t="s">
        <v>20</v>
      </c>
      <c r="E15" s="20" t="s">
        <v>10</v>
      </c>
      <c r="F15" s="20" t="s">
        <v>17</v>
      </c>
      <c r="G15" s="28" t="s">
        <v>49</v>
      </c>
      <c r="H15" s="28" t="s">
        <v>50</v>
      </c>
      <c r="I15" s="22">
        <v>6</v>
      </c>
      <c r="J15" s="22">
        <v>10</v>
      </c>
      <c r="K15" s="22">
        <v>43</v>
      </c>
      <c r="L15" s="31">
        <f t="shared" si="0"/>
        <v>53</v>
      </c>
      <c r="M15" s="90" t="s">
        <v>84</v>
      </c>
    </row>
    <row r="16" spans="1:19" ht="15.75" x14ac:dyDescent="0.2">
      <c r="A16" s="12">
        <v>6</v>
      </c>
      <c r="B16" s="7" t="s">
        <v>75</v>
      </c>
      <c r="C16" s="33" t="s">
        <v>109</v>
      </c>
      <c r="D16" s="53" t="s">
        <v>19</v>
      </c>
      <c r="E16" s="68" t="s">
        <v>10</v>
      </c>
      <c r="F16" s="68" t="s">
        <v>17</v>
      </c>
      <c r="G16" s="52" t="s">
        <v>69</v>
      </c>
      <c r="H16" s="52" t="s">
        <v>70</v>
      </c>
      <c r="I16" s="22">
        <v>6</v>
      </c>
      <c r="J16" s="22">
        <v>9</v>
      </c>
      <c r="K16" s="22">
        <v>44</v>
      </c>
      <c r="L16" s="53">
        <f t="shared" si="0"/>
        <v>53</v>
      </c>
      <c r="M16" s="90" t="s">
        <v>84</v>
      </c>
    </row>
    <row r="17" spans="1:13" ht="15.75" x14ac:dyDescent="0.2">
      <c r="A17" s="12">
        <v>7</v>
      </c>
      <c r="B17" s="7" t="s">
        <v>75</v>
      </c>
      <c r="C17" s="33" t="s">
        <v>110</v>
      </c>
      <c r="D17" s="29" t="s">
        <v>21</v>
      </c>
      <c r="E17" s="20" t="s">
        <v>10</v>
      </c>
      <c r="F17" s="20" t="s">
        <v>17</v>
      </c>
      <c r="G17" s="28" t="s">
        <v>49</v>
      </c>
      <c r="H17" s="28" t="s">
        <v>50</v>
      </c>
      <c r="I17" s="22">
        <v>6</v>
      </c>
      <c r="J17" s="22">
        <v>9</v>
      </c>
      <c r="K17" s="22">
        <v>43</v>
      </c>
      <c r="L17" s="31">
        <f t="shared" si="0"/>
        <v>52</v>
      </c>
      <c r="M17" s="30" t="s">
        <v>86</v>
      </c>
    </row>
    <row r="18" spans="1:13" ht="15.75" x14ac:dyDescent="0.2">
      <c r="A18" s="12">
        <v>8</v>
      </c>
      <c r="B18" s="7" t="s">
        <v>75</v>
      </c>
      <c r="C18" s="33" t="s">
        <v>111</v>
      </c>
      <c r="D18" s="63" t="s">
        <v>20</v>
      </c>
      <c r="E18" s="20" t="s">
        <v>10</v>
      </c>
      <c r="F18" s="20" t="s">
        <v>17</v>
      </c>
      <c r="G18" s="27" t="s">
        <v>45</v>
      </c>
      <c r="H18" s="27" t="s">
        <v>46</v>
      </c>
      <c r="I18" s="22">
        <v>6</v>
      </c>
      <c r="J18" s="22">
        <v>10</v>
      </c>
      <c r="K18" s="22">
        <v>40</v>
      </c>
      <c r="L18" s="83">
        <f t="shared" si="0"/>
        <v>50</v>
      </c>
      <c r="M18" s="30" t="s">
        <v>86</v>
      </c>
    </row>
    <row r="19" spans="1:13" ht="15.75" x14ac:dyDescent="0.25">
      <c r="A19" s="12">
        <v>9</v>
      </c>
      <c r="B19" s="7" t="s">
        <v>75</v>
      </c>
      <c r="C19" s="33" t="s">
        <v>112</v>
      </c>
      <c r="D19" s="65" t="s">
        <v>19</v>
      </c>
      <c r="E19" s="20" t="s">
        <v>10</v>
      </c>
      <c r="F19" s="20" t="s">
        <v>17</v>
      </c>
      <c r="G19" s="21" t="s">
        <v>30</v>
      </c>
      <c r="H19" s="21" t="s">
        <v>31</v>
      </c>
      <c r="I19" s="22">
        <v>6</v>
      </c>
      <c r="J19" s="22">
        <v>10</v>
      </c>
      <c r="K19" s="22">
        <v>40</v>
      </c>
      <c r="L19" s="82">
        <f t="shared" si="0"/>
        <v>50</v>
      </c>
      <c r="M19" s="30" t="s">
        <v>86</v>
      </c>
    </row>
    <row r="20" spans="1:13" s="10" customFormat="1" ht="15.75" x14ac:dyDescent="0.2">
      <c r="A20" s="12">
        <v>10</v>
      </c>
      <c r="B20" s="41" t="s">
        <v>75</v>
      </c>
      <c r="C20" s="33" t="s">
        <v>113</v>
      </c>
      <c r="D20" s="85" t="s">
        <v>20</v>
      </c>
      <c r="E20" s="20" t="s">
        <v>10</v>
      </c>
      <c r="F20" s="20" t="s">
        <v>17</v>
      </c>
      <c r="G20" s="86" t="s">
        <v>43</v>
      </c>
      <c r="H20" s="86" t="s">
        <v>44</v>
      </c>
      <c r="I20" s="87">
        <v>6</v>
      </c>
      <c r="J20" s="87">
        <v>8</v>
      </c>
      <c r="K20" s="87">
        <v>40</v>
      </c>
      <c r="L20" s="88">
        <f t="shared" si="0"/>
        <v>48</v>
      </c>
      <c r="M20" s="30" t="s">
        <v>86</v>
      </c>
    </row>
    <row r="21" spans="1:13" ht="15.75" x14ac:dyDescent="0.2">
      <c r="A21" s="12">
        <v>11</v>
      </c>
      <c r="B21" s="7" t="s">
        <v>75</v>
      </c>
      <c r="C21" s="33" t="s">
        <v>114</v>
      </c>
      <c r="D21" s="29" t="s">
        <v>20</v>
      </c>
      <c r="E21" s="20" t="s">
        <v>10</v>
      </c>
      <c r="F21" s="20" t="s">
        <v>17</v>
      </c>
      <c r="G21" s="28" t="s">
        <v>49</v>
      </c>
      <c r="H21" s="28" t="s">
        <v>50</v>
      </c>
      <c r="I21" s="22">
        <v>6</v>
      </c>
      <c r="J21" s="22">
        <v>10</v>
      </c>
      <c r="K21" s="22">
        <v>35</v>
      </c>
      <c r="L21" s="31">
        <f t="shared" si="0"/>
        <v>45</v>
      </c>
      <c r="M21" s="30" t="s">
        <v>86</v>
      </c>
    </row>
    <row r="22" spans="1:13" ht="15.75" x14ac:dyDescent="0.2">
      <c r="A22" s="12">
        <v>12</v>
      </c>
      <c r="B22" s="7" t="s">
        <v>75</v>
      </c>
      <c r="C22" s="33" t="s">
        <v>115</v>
      </c>
      <c r="D22" s="61" t="s">
        <v>19</v>
      </c>
      <c r="E22" s="61" t="s">
        <v>10</v>
      </c>
      <c r="F22" s="61" t="s">
        <v>17</v>
      </c>
      <c r="G22" s="44" t="s">
        <v>79</v>
      </c>
      <c r="H22" s="44" t="s">
        <v>80</v>
      </c>
      <c r="I22" s="78">
        <v>6</v>
      </c>
      <c r="J22" s="78">
        <v>5</v>
      </c>
      <c r="K22" s="78">
        <v>38</v>
      </c>
      <c r="L22" s="61">
        <f t="shared" si="0"/>
        <v>43</v>
      </c>
      <c r="M22" s="30" t="s">
        <v>86</v>
      </c>
    </row>
    <row r="23" spans="1:13" ht="15.75" x14ac:dyDescent="0.25">
      <c r="A23" s="12">
        <v>13</v>
      </c>
      <c r="B23" s="7" t="s">
        <v>75</v>
      </c>
      <c r="C23" s="33" t="s">
        <v>116</v>
      </c>
      <c r="D23" s="64" t="s">
        <v>16</v>
      </c>
      <c r="E23" s="20" t="s">
        <v>10</v>
      </c>
      <c r="F23" s="20" t="s">
        <v>17</v>
      </c>
      <c r="G23" s="19" t="s">
        <v>26</v>
      </c>
      <c r="H23" s="19" t="s">
        <v>27</v>
      </c>
      <c r="I23" s="22">
        <v>6</v>
      </c>
      <c r="J23" s="22">
        <v>6</v>
      </c>
      <c r="K23" s="22">
        <v>35</v>
      </c>
      <c r="L23" s="82">
        <f t="shared" si="0"/>
        <v>41</v>
      </c>
      <c r="M23" s="30" t="s">
        <v>86</v>
      </c>
    </row>
    <row r="24" spans="1:13" ht="15.75" x14ac:dyDescent="0.25">
      <c r="A24" s="12">
        <v>14</v>
      </c>
      <c r="B24" s="7" t="s">
        <v>75</v>
      </c>
      <c r="C24" s="33" t="s">
        <v>117</v>
      </c>
      <c r="D24" s="76" t="s">
        <v>16</v>
      </c>
      <c r="E24" s="77" t="s">
        <v>10</v>
      </c>
      <c r="F24" s="77" t="s">
        <v>17</v>
      </c>
      <c r="G24" s="75" t="s">
        <v>28</v>
      </c>
      <c r="H24" s="75" t="s">
        <v>29</v>
      </c>
      <c r="I24" s="78">
        <v>6</v>
      </c>
      <c r="J24" s="78">
        <v>6</v>
      </c>
      <c r="K24" s="78">
        <v>35</v>
      </c>
      <c r="L24" s="84">
        <f t="shared" si="0"/>
        <v>41</v>
      </c>
      <c r="M24" s="30" t="s">
        <v>86</v>
      </c>
    </row>
    <row r="25" spans="1:13" ht="15.75" x14ac:dyDescent="0.25">
      <c r="A25" s="12">
        <v>15</v>
      </c>
      <c r="B25" s="7" t="s">
        <v>75</v>
      </c>
      <c r="C25" s="33" t="s">
        <v>118</v>
      </c>
      <c r="D25" s="53" t="s">
        <v>16</v>
      </c>
      <c r="E25" s="18" t="s">
        <v>10</v>
      </c>
      <c r="F25" s="18" t="s">
        <v>17</v>
      </c>
      <c r="G25" s="52" t="s">
        <v>71</v>
      </c>
      <c r="H25" s="54" t="s">
        <v>60</v>
      </c>
      <c r="I25" s="22">
        <v>6</v>
      </c>
      <c r="J25" s="22">
        <v>7</v>
      </c>
      <c r="K25" s="22">
        <v>31</v>
      </c>
      <c r="L25" s="51">
        <f t="shared" si="0"/>
        <v>38</v>
      </c>
      <c r="M25" s="30" t="s">
        <v>86</v>
      </c>
    </row>
    <row r="26" spans="1:13" ht="15.75" x14ac:dyDescent="0.2">
      <c r="A26" s="59">
        <v>16</v>
      </c>
      <c r="B26" s="60" t="s">
        <v>75</v>
      </c>
      <c r="C26" s="33" t="s">
        <v>119</v>
      </c>
      <c r="D26" s="66" t="s">
        <v>19</v>
      </c>
      <c r="E26" s="61" t="s">
        <v>10</v>
      </c>
      <c r="F26" s="61" t="s">
        <v>17</v>
      </c>
      <c r="G26" s="44" t="s">
        <v>73</v>
      </c>
      <c r="H26" s="44" t="s">
        <v>72</v>
      </c>
      <c r="I26" s="22">
        <v>6</v>
      </c>
      <c r="J26" s="22">
        <v>4</v>
      </c>
      <c r="K26" s="22">
        <v>31</v>
      </c>
      <c r="L26" s="45">
        <f t="shared" si="0"/>
        <v>35</v>
      </c>
      <c r="M26" s="30" t="s">
        <v>86</v>
      </c>
    </row>
    <row r="27" spans="1:13" s="62" customFormat="1" ht="15.75" x14ac:dyDescent="0.2">
      <c r="A27" s="59">
        <v>17</v>
      </c>
      <c r="B27" s="60" t="s">
        <v>75</v>
      </c>
      <c r="C27" s="33" t="s">
        <v>120</v>
      </c>
      <c r="D27" s="29" t="s">
        <v>21</v>
      </c>
      <c r="E27" s="20" t="s">
        <v>10</v>
      </c>
      <c r="F27" s="20" t="s">
        <v>17</v>
      </c>
      <c r="G27" s="32" t="s">
        <v>47</v>
      </c>
      <c r="H27" s="32" t="s">
        <v>48</v>
      </c>
      <c r="I27" s="22">
        <v>6</v>
      </c>
      <c r="J27" s="22"/>
      <c r="K27" s="22"/>
      <c r="L27" s="31"/>
      <c r="M27" s="30" t="s">
        <v>83</v>
      </c>
    </row>
    <row r="28" spans="1:13" ht="15.75" x14ac:dyDescent="0.2">
      <c r="A28" s="59">
        <v>18</v>
      </c>
      <c r="B28" s="60" t="s">
        <v>75</v>
      </c>
      <c r="C28" s="33" t="s">
        <v>121</v>
      </c>
      <c r="D28" s="35" t="s">
        <v>21</v>
      </c>
      <c r="E28" s="68" t="s">
        <v>10</v>
      </c>
      <c r="F28" s="68" t="s">
        <v>17</v>
      </c>
      <c r="G28" s="33" t="s">
        <v>51</v>
      </c>
      <c r="H28" s="33" t="s">
        <v>52</v>
      </c>
      <c r="I28" s="22">
        <v>6</v>
      </c>
      <c r="J28" s="22"/>
      <c r="K28" s="22"/>
      <c r="L28" s="68"/>
      <c r="M28" s="30" t="s">
        <v>83</v>
      </c>
    </row>
  </sheetData>
  <autoFilter ref="A10:M10"/>
  <sortState ref="C11:S26">
    <sortCondition descending="1" ref="L11:L26"/>
  </sortState>
  <mergeCells count="8">
    <mergeCell ref="A5:B5"/>
    <mergeCell ref="A6:B6"/>
    <mergeCell ref="C8:G8"/>
    <mergeCell ref="H8:M8"/>
    <mergeCell ref="B1:M1"/>
    <mergeCell ref="A2:B2"/>
    <mergeCell ref="A3:B3"/>
    <mergeCell ref="A4:B4"/>
  </mergeCells>
  <dataValidations count="3">
    <dataValidation allowBlank="1" showInputMessage="1" showErrorMessage="1" sqref="A2:A6 A8 D2:D6 B10:D10"/>
    <dataValidation operator="equal" allowBlank="1" showInputMessage="1" showErrorMessage="1" sqref="G11:H11 G24:H27">
      <formula1>0</formula1>
      <formula2>0</formula2>
    </dataValidation>
    <dataValidation operator="equal" allowBlank="1" showErrorMessage="1" sqref="C12:C28 C11:D11">
      <formula1>0</formula1>
      <formula2>0</formula2>
    </dataValidation>
  </dataValidations>
  <pageMargins left="0.75" right="0.75" top="1" bottom="1" header="0.5" footer="0.5"/>
  <pageSetup paperSize="9" scale="96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 класс</vt:lpstr>
      <vt:lpstr>6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Тарасова Юлия Федоровна</cp:lastModifiedBy>
  <cp:lastPrinted>2015-11-13T08:25:36Z</cp:lastPrinted>
  <dcterms:created xsi:type="dcterms:W3CDTF">2007-11-07T20:16:05Z</dcterms:created>
  <dcterms:modified xsi:type="dcterms:W3CDTF">2023-05-02T09:58:55Z</dcterms:modified>
</cp:coreProperties>
</file>